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app.xml" Type="http://schemas.openxmlformats.org/officeDocument/2006/relationships/extended-properties"/>
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<sst xmlns="http://schemas.openxmlformats.org/spreadsheetml/2006/main" count="143" uniqueCount="80">
  <si>
    <t>工事費内訳書</t>
  </si>
  <si>
    <t>住　　　　所</t>
  </si>
  <si>
    <t>商号又は名称</t>
  </si>
  <si>
    <t>代 表 者 名</t>
  </si>
  <si>
    <t>工 事 名</t>
  </si>
  <si>
    <t>Ｒ７徳土　国道４３８号　佐・下　道路改良工事（４）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</si>
  <si>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</si>
  <si>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</si>
  <si>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</si>
  <si>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</si>
  <si>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</si>
  <si>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</si>
  <si>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道路改良</t>
  </si>
  <si>
    <t>式</t>
  </si>
  <si>
    <t>道路土工</t>
  </si>
  <si>
    <t>掘削工</t>
  </si>
  <si>
    <t>掘削</t>
  </si>
  <si>
    <t>m3</t>
  </si>
  <si>
    <t>路体盛土工</t>
  </si>
  <si>
    <t>路体(築堤)盛土</t>
  </si>
  <si>
    <t>盛土
　転圧なし</t>
  </si>
  <si>
    <t>土砂等運搬</t>
  </si>
  <si>
    <t>積込(ﾙｰｽﾞ)</t>
  </si>
  <si>
    <t>路床盛土工</t>
  </si>
  <si>
    <t>路床盛土</t>
  </si>
  <si>
    <t>法面整形工</t>
  </si>
  <si>
    <t>法面整形(切土部)</t>
  </si>
  <si>
    <t>m2</t>
  </si>
  <si>
    <t>法面整形(盛土部)</t>
  </si>
  <si>
    <t>擁壁工</t>
  </si>
  <si>
    <t>作業土工</t>
  </si>
  <si>
    <t>基面整正</t>
  </si>
  <si>
    <t>場所打擁壁工(構造物単位)</t>
  </si>
  <si>
    <t>重力式擁壁</t>
  </si>
  <si>
    <t>場所打擁壁工</t>
  </si>
  <si>
    <t>基礎材</t>
  </si>
  <si>
    <t>ｺﾝｸﾘｰﾄ</t>
  </si>
  <si>
    <t>型枠</t>
  </si>
  <si>
    <t xml:space="preserve">裏込材　</t>
  </si>
  <si>
    <t>足場</t>
  </si>
  <si>
    <t>掛m2</t>
  </si>
  <si>
    <t>目地板</t>
  </si>
  <si>
    <t>水抜ﾊﾟｲﾌﾟ</t>
  </si>
  <si>
    <t>m</t>
  </si>
  <si>
    <t>排水構造物工</t>
  </si>
  <si>
    <t>場所打水路工</t>
  </si>
  <si>
    <t>現場打水路</t>
  </si>
  <si>
    <t>側溝蓋</t>
  </si>
  <si>
    <t>枚</t>
  </si>
  <si>
    <t>ｺﾝｸﾘｰﾄ　
　間詰ｺﾝｸﾘｰﾄ</t>
  </si>
  <si>
    <t>落石雪害防止工</t>
  </si>
  <si>
    <t>落石防護柵工</t>
  </si>
  <si>
    <t>支柱</t>
  </si>
  <si>
    <t>本</t>
  </si>
  <si>
    <t>構造物撤去工</t>
  </si>
  <si>
    <t>構造物取壊し工</t>
  </si>
  <si>
    <t>舗装版破砕</t>
  </si>
  <si>
    <t>ｺﾝｸﾘｰﾄ取壊し運搬処理</t>
  </si>
  <si>
    <t>運搬処理工</t>
  </si>
  <si>
    <t>殻運搬</t>
  </si>
  <si>
    <t>殻処分</t>
  </si>
  <si>
    <t>仮設工</t>
  </si>
  <si>
    <t>交通管理工</t>
  </si>
  <si>
    <t>交通誘導警備員
　A</t>
  </si>
  <si>
    <t>人日</t>
  </si>
  <si>
    <t>交通誘導警備員
　B</t>
  </si>
  <si>
    <t>直接工事費</t>
  </si>
  <si>
    <t>共通仮設</t>
  </si>
  <si>
    <t>共通仮設費</t>
  </si>
  <si>
    <t>準備費</t>
  </si>
  <si>
    <t>伐採</t>
  </si>
  <si>
    <t>木根等処分費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</si>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</sst>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<Relationship Id="rId1" Target="sharedStrings.xml" Type="http://schemas.openxmlformats.org/officeDocument/2006/relationships/sharedStrings"/>
<Relationship Id="rId2" Target="styles.xml" Type="http://schemas.openxmlformats.org/officeDocument/2006/relationships/styles"/>
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G11+G29+G42+G47+G51+G58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G12+G14+G22+G26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90.0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G15+G16+G17+G18+G19+G20+G21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8.0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19</v>
      </c>
      <c r="E16" s="12" t="s">
        <v>17</v>
      </c>
      <c r="F16" s="13" t="n">
        <v>340.0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20</v>
      </c>
      <c r="E17" s="12" t="s">
        <v>17</v>
      </c>
      <c r="F17" s="13" t="n">
        <v>50.0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20</v>
      </c>
      <c r="E18" s="12" t="s">
        <v>17</v>
      </c>
      <c r="F18" s="13" t="n">
        <v>40.0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21</v>
      </c>
      <c r="E19" s="12" t="s">
        <v>17</v>
      </c>
      <c r="F19" s="13" t="n">
        <v>10.0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21</v>
      </c>
      <c r="E20" s="12" t="s">
        <v>17</v>
      </c>
      <c r="F20" s="13" t="n">
        <v>280.0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22</v>
      </c>
      <c r="E21" s="12" t="s">
        <v>17</v>
      </c>
      <c r="F21" s="13" t="n">
        <v>290.0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 t="s">
        <v>23</v>
      </c>
      <c r="D22" s="11"/>
      <c r="E22" s="12" t="s">
        <v>13</v>
      </c>
      <c r="F22" s="13" t="n">
        <v>1.0</v>
      </c>
      <c r="G22" s="15">
        <f>G23+G24+G25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24</v>
      </c>
      <c r="E23" s="12" t="s">
        <v>17</v>
      </c>
      <c r="F23" s="13" t="n">
        <v>340.0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21</v>
      </c>
      <c r="E24" s="12" t="s">
        <v>17</v>
      </c>
      <c r="F24" s="13" t="n">
        <v>280.0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22</v>
      </c>
      <c r="E25" s="12" t="s">
        <v>17</v>
      </c>
      <c r="F25" s="13" t="n">
        <v>280.0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 t="s">
        <v>25</v>
      </c>
      <c r="D26" s="11"/>
      <c r="E26" s="12" t="s">
        <v>13</v>
      </c>
      <c r="F26" s="13" t="n">
        <v>1.0</v>
      </c>
      <c r="G26" s="15">
        <f>G27+G28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26</v>
      </c>
      <c r="E27" s="12" t="s">
        <v>27</v>
      </c>
      <c r="F27" s="13" t="n">
        <v>90.0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28</v>
      </c>
      <c r="E28" s="12" t="s">
        <v>27</v>
      </c>
      <c r="F28" s="13" t="n">
        <v>120.0</v>
      </c>
      <c r="G28" s="16"/>
      <c r="I28" s="17" t="n">
        <v>19.0</v>
      </c>
      <c r="J28" s="18" t="n">
        <v>4.0</v>
      </c>
    </row>
    <row r="29" ht="42.0" customHeight="true">
      <c r="A29" s="10"/>
      <c r="B29" s="11" t="s">
        <v>29</v>
      </c>
      <c r="C29" s="11"/>
      <c r="D29" s="11"/>
      <c r="E29" s="12" t="s">
        <v>13</v>
      </c>
      <c r="F29" s="13" t="n">
        <v>1.0</v>
      </c>
      <c r="G29" s="15">
        <f>G30+G32+G34</f>
      </c>
      <c r="I29" s="17" t="n">
        <v>20.0</v>
      </c>
      <c r="J29" s="18" t="n">
        <v>2.0</v>
      </c>
    </row>
    <row r="30" ht="42.0" customHeight="true">
      <c r="A30" s="10"/>
      <c r="B30" s="11"/>
      <c r="C30" s="11" t="s">
        <v>30</v>
      </c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31</v>
      </c>
      <c r="E31" s="12" t="s">
        <v>27</v>
      </c>
      <c r="F31" s="13" t="n">
        <v>30.0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 t="s">
        <v>32</v>
      </c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33</v>
      </c>
      <c r="E33" s="12" t="s">
        <v>17</v>
      </c>
      <c r="F33" s="13" t="n">
        <v>119.0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 t="s">
        <v>34</v>
      </c>
      <c r="D34" s="11"/>
      <c r="E34" s="12" t="s">
        <v>13</v>
      </c>
      <c r="F34" s="13" t="n">
        <v>1.0</v>
      </c>
      <c r="G34" s="15">
        <f>G35+G36+G37+G38+G39+G40+G41</f>
      </c>
      <c r="I34" s="17" t="n">
        <v>25.0</v>
      </c>
      <c r="J34" s="18" t="n">
        <v>3.0</v>
      </c>
    </row>
    <row r="35" ht="42.0" customHeight="true">
      <c r="A35" s="10"/>
      <c r="B35" s="11"/>
      <c r="C35" s="11"/>
      <c r="D35" s="11" t="s">
        <v>35</v>
      </c>
      <c r="E35" s="12" t="s">
        <v>27</v>
      </c>
      <c r="F35" s="13" t="n">
        <v>9.0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36</v>
      </c>
      <c r="E36" s="12" t="s">
        <v>17</v>
      </c>
      <c r="F36" s="13" t="n">
        <v>40.0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37</v>
      </c>
      <c r="E37" s="12" t="s">
        <v>27</v>
      </c>
      <c r="F37" s="13" t="n">
        <v>100.0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38</v>
      </c>
      <c r="E38" s="12" t="s">
        <v>17</v>
      </c>
      <c r="F38" s="13" t="n">
        <v>15.0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39</v>
      </c>
      <c r="E39" s="12" t="s">
        <v>40</v>
      </c>
      <c r="F39" s="13" t="n">
        <v>70.0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41</v>
      </c>
      <c r="E40" s="12" t="s">
        <v>27</v>
      </c>
      <c r="F40" s="13" t="n">
        <v>4.0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/>
      <c r="D41" s="11" t="s">
        <v>42</v>
      </c>
      <c r="E41" s="12" t="s">
        <v>43</v>
      </c>
      <c r="F41" s="13" t="n">
        <v>5.0</v>
      </c>
      <c r="G41" s="16"/>
      <c r="I41" s="17" t="n">
        <v>32.0</v>
      </c>
      <c r="J41" s="18" t="n">
        <v>4.0</v>
      </c>
    </row>
    <row r="42" ht="42.0" customHeight="true">
      <c r="A42" s="10"/>
      <c r="B42" s="11" t="s">
        <v>44</v>
      </c>
      <c r="C42" s="11"/>
      <c r="D42" s="11"/>
      <c r="E42" s="12" t="s">
        <v>13</v>
      </c>
      <c r="F42" s="13" t="n">
        <v>1.0</v>
      </c>
      <c r="G42" s="15">
        <f>G43</f>
      </c>
      <c r="I42" s="17" t="n">
        <v>33.0</v>
      </c>
      <c r="J42" s="18" t="n">
        <v>2.0</v>
      </c>
    </row>
    <row r="43" ht="42.0" customHeight="true">
      <c r="A43" s="10"/>
      <c r="B43" s="11"/>
      <c r="C43" s="11" t="s">
        <v>45</v>
      </c>
      <c r="D43" s="11"/>
      <c r="E43" s="12" t="s">
        <v>13</v>
      </c>
      <c r="F43" s="13" t="n">
        <v>1.0</v>
      </c>
      <c r="G43" s="15">
        <f>G44+G45+G46</f>
      </c>
      <c r="I43" s="17" t="n">
        <v>34.0</v>
      </c>
      <c r="J43" s="18" t="n">
        <v>3.0</v>
      </c>
    </row>
    <row r="44" ht="42.0" customHeight="true">
      <c r="A44" s="10"/>
      <c r="B44" s="11"/>
      <c r="C44" s="11"/>
      <c r="D44" s="11" t="s">
        <v>46</v>
      </c>
      <c r="E44" s="12" t="s">
        <v>43</v>
      </c>
      <c r="F44" s="13" t="n">
        <v>17.0</v>
      </c>
      <c r="G44" s="16"/>
      <c r="I44" s="17" t="n">
        <v>35.0</v>
      </c>
      <c r="J44" s="18" t="n">
        <v>4.0</v>
      </c>
    </row>
    <row r="45" ht="42.0" customHeight="true">
      <c r="A45" s="10"/>
      <c r="B45" s="11"/>
      <c r="C45" s="11"/>
      <c r="D45" s="11" t="s">
        <v>47</v>
      </c>
      <c r="E45" s="12" t="s">
        <v>48</v>
      </c>
      <c r="F45" s="13" t="n">
        <v>35.0</v>
      </c>
      <c r="G45" s="16"/>
      <c r="I45" s="17" t="n">
        <v>36.0</v>
      </c>
      <c r="J45" s="18" t="n">
        <v>4.0</v>
      </c>
    </row>
    <row r="46" ht="42.0" customHeight="true">
      <c r="A46" s="10"/>
      <c r="B46" s="11"/>
      <c r="C46" s="11"/>
      <c r="D46" s="11" t="s">
        <v>49</v>
      </c>
      <c r="E46" s="12" t="s">
        <v>17</v>
      </c>
      <c r="F46" s="13" t="n">
        <v>7.0</v>
      </c>
      <c r="G46" s="16"/>
      <c r="I46" s="17" t="n">
        <v>37.0</v>
      </c>
      <c r="J46" s="18" t="n">
        <v>4.0</v>
      </c>
    </row>
    <row r="47" ht="42.0" customHeight="true">
      <c r="A47" s="10"/>
      <c r="B47" s="11" t="s">
        <v>50</v>
      </c>
      <c r="C47" s="11"/>
      <c r="D47" s="11"/>
      <c r="E47" s="12" t="s">
        <v>13</v>
      </c>
      <c r="F47" s="13" t="n">
        <v>1.0</v>
      </c>
      <c r="G47" s="15">
        <f>G48</f>
      </c>
      <c r="I47" s="17" t="n">
        <v>38.0</v>
      </c>
      <c r="J47" s="18" t="n">
        <v>2.0</v>
      </c>
    </row>
    <row r="48" ht="42.0" customHeight="true">
      <c r="A48" s="10"/>
      <c r="B48" s="11"/>
      <c r="C48" s="11" t="s">
        <v>51</v>
      </c>
      <c r="D48" s="11"/>
      <c r="E48" s="12" t="s">
        <v>13</v>
      </c>
      <c r="F48" s="13" t="n">
        <v>1.0</v>
      </c>
      <c r="G48" s="15">
        <f>G49+G50</f>
      </c>
      <c r="I48" s="17" t="n">
        <v>39.0</v>
      </c>
      <c r="J48" s="18" t="n">
        <v>3.0</v>
      </c>
    </row>
    <row r="49" ht="42.0" customHeight="true">
      <c r="A49" s="10"/>
      <c r="B49" s="11"/>
      <c r="C49" s="11"/>
      <c r="D49" s="11" t="s">
        <v>52</v>
      </c>
      <c r="E49" s="12" t="s">
        <v>53</v>
      </c>
      <c r="F49" s="13" t="n">
        <v>1.0</v>
      </c>
      <c r="G49" s="16"/>
      <c r="I49" s="17" t="n">
        <v>40.0</v>
      </c>
      <c r="J49" s="18" t="n">
        <v>4.0</v>
      </c>
    </row>
    <row r="50" ht="42.0" customHeight="true">
      <c r="A50" s="10"/>
      <c r="B50" s="11"/>
      <c r="C50" s="11"/>
      <c r="D50" s="11" t="s">
        <v>52</v>
      </c>
      <c r="E50" s="12" t="s">
        <v>53</v>
      </c>
      <c r="F50" s="13" t="n">
        <v>14.0</v>
      </c>
      <c r="G50" s="16"/>
      <c r="I50" s="17" t="n">
        <v>41.0</v>
      </c>
      <c r="J50" s="18" t="n">
        <v>4.0</v>
      </c>
    </row>
    <row r="51" ht="42.0" customHeight="true">
      <c r="A51" s="10"/>
      <c r="B51" s="11" t="s">
        <v>54</v>
      </c>
      <c r="C51" s="11"/>
      <c r="D51" s="11"/>
      <c r="E51" s="12" t="s">
        <v>13</v>
      </c>
      <c r="F51" s="13" t="n">
        <v>1.0</v>
      </c>
      <c r="G51" s="15">
        <f>G52+G55</f>
      </c>
      <c r="I51" s="17" t="n">
        <v>42.0</v>
      </c>
      <c r="J51" s="18" t="n">
        <v>2.0</v>
      </c>
    </row>
    <row r="52" ht="42.0" customHeight="true">
      <c r="A52" s="10"/>
      <c r="B52" s="11"/>
      <c r="C52" s="11" t="s">
        <v>55</v>
      </c>
      <c r="D52" s="11"/>
      <c r="E52" s="12" t="s">
        <v>13</v>
      </c>
      <c r="F52" s="13" t="n">
        <v>1.0</v>
      </c>
      <c r="G52" s="15">
        <f>G53+G54</f>
      </c>
      <c r="I52" s="17" t="n">
        <v>43.0</v>
      </c>
      <c r="J52" s="18" t="n">
        <v>3.0</v>
      </c>
    </row>
    <row r="53" ht="42.0" customHeight="true">
      <c r="A53" s="10"/>
      <c r="B53" s="11"/>
      <c r="C53" s="11"/>
      <c r="D53" s="11" t="s">
        <v>56</v>
      </c>
      <c r="E53" s="12" t="s">
        <v>27</v>
      </c>
      <c r="F53" s="13" t="n">
        <v>270.0</v>
      </c>
      <c r="G53" s="16"/>
      <c r="I53" s="17" t="n">
        <v>44.0</v>
      </c>
      <c r="J53" s="18" t="n">
        <v>4.0</v>
      </c>
    </row>
    <row r="54" ht="42.0" customHeight="true">
      <c r="A54" s="10"/>
      <c r="B54" s="11"/>
      <c r="C54" s="11"/>
      <c r="D54" s="11" t="s">
        <v>57</v>
      </c>
      <c r="E54" s="12" t="s">
        <v>17</v>
      </c>
      <c r="F54" s="13" t="n">
        <v>9.0</v>
      </c>
      <c r="G54" s="16"/>
      <c r="I54" s="17" t="n">
        <v>45.0</v>
      </c>
      <c r="J54" s="18" t="n">
        <v>4.0</v>
      </c>
    </row>
    <row r="55" ht="42.0" customHeight="true">
      <c r="A55" s="10"/>
      <c r="B55" s="11"/>
      <c r="C55" s="11" t="s">
        <v>58</v>
      </c>
      <c r="D55" s="11"/>
      <c r="E55" s="12" t="s">
        <v>13</v>
      </c>
      <c r="F55" s="13" t="n">
        <v>1.0</v>
      </c>
      <c r="G55" s="15">
        <f>G56+G57</f>
      </c>
      <c r="I55" s="17" t="n">
        <v>46.0</v>
      </c>
      <c r="J55" s="18" t="n">
        <v>3.0</v>
      </c>
    </row>
    <row r="56" ht="42.0" customHeight="true">
      <c r="A56" s="10"/>
      <c r="B56" s="11"/>
      <c r="C56" s="11"/>
      <c r="D56" s="11" t="s">
        <v>59</v>
      </c>
      <c r="E56" s="12" t="s">
        <v>17</v>
      </c>
      <c r="F56" s="13" t="n">
        <v>13.0</v>
      </c>
      <c r="G56" s="16"/>
      <c r="I56" s="17" t="n">
        <v>47.0</v>
      </c>
      <c r="J56" s="18" t="n">
        <v>4.0</v>
      </c>
    </row>
    <row r="57" ht="42.0" customHeight="true">
      <c r="A57" s="10"/>
      <c r="B57" s="11"/>
      <c r="C57" s="11"/>
      <c r="D57" s="11" t="s">
        <v>60</v>
      </c>
      <c r="E57" s="12" t="s">
        <v>17</v>
      </c>
      <c r="F57" s="13" t="n">
        <v>13.0</v>
      </c>
      <c r="G57" s="16"/>
      <c r="I57" s="17" t="n">
        <v>48.0</v>
      </c>
      <c r="J57" s="18" t="n">
        <v>4.0</v>
      </c>
    </row>
    <row r="58" ht="42.0" customHeight="true">
      <c r="A58" s="10"/>
      <c r="B58" s="11" t="s">
        <v>61</v>
      </c>
      <c r="C58" s="11"/>
      <c r="D58" s="11"/>
      <c r="E58" s="12" t="s">
        <v>13</v>
      </c>
      <c r="F58" s="13" t="n">
        <v>1.0</v>
      </c>
      <c r="G58" s="15">
        <f>G59</f>
      </c>
      <c r="I58" s="17" t="n">
        <v>49.0</v>
      </c>
      <c r="J58" s="18" t="n">
        <v>2.0</v>
      </c>
    </row>
    <row r="59" ht="42.0" customHeight="true">
      <c r="A59" s="10"/>
      <c r="B59" s="11"/>
      <c r="C59" s="11" t="s">
        <v>62</v>
      </c>
      <c r="D59" s="11"/>
      <c r="E59" s="12" t="s">
        <v>13</v>
      </c>
      <c r="F59" s="13" t="n">
        <v>1.0</v>
      </c>
      <c r="G59" s="15">
        <f>G60+G61</f>
      </c>
      <c r="I59" s="17" t="n">
        <v>50.0</v>
      </c>
      <c r="J59" s="18" t="n">
        <v>3.0</v>
      </c>
    </row>
    <row r="60" ht="42.0" customHeight="true">
      <c r="A60" s="10"/>
      <c r="B60" s="11"/>
      <c r="C60" s="11"/>
      <c r="D60" s="11" t="s">
        <v>63</v>
      </c>
      <c r="E60" s="12" t="s">
        <v>64</v>
      </c>
      <c r="F60" s="13" t="n">
        <v>20.0</v>
      </c>
      <c r="G60" s="16"/>
      <c r="I60" s="17" t="n">
        <v>51.0</v>
      </c>
      <c r="J60" s="18" t="n">
        <v>4.0</v>
      </c>
    </row>
    <row r="61" ht="42.0" customHeight="true">
      <c r="A61" s="10"/>
      <c r="B61" s="11"/>
      <c r="C61" s="11"/>
      <c r="D61" s="11" t="s">
        <v>65</v>
      </c>
      <c r="E61" s="12" t="s">
        <v>64</v>
      </c>
      <c r="F61" s="13" t="n">
        <v>20.0</v>
      </c>
      <c r="G61" s="16"/>
      <c r="I61" s="17" t="n">
        <v>52.0</v>
      </c>
      <c r="J61" s="18" t="n">
        <v>4.0</v>
      </c>
    </row>
    <row r="62" ht="42.0" customHeight="true">
      <c r="A62" s="10" t="s">
        <v>66</v>
      </c>
      <c r="B62" s="11"/>
      <c r="C62" s="11"/>
      <c r="D62" s="11"/>
      <c r="E62" s="12" t="s">
        <v>13</v>
      </c>
      <c r="F62" s="13" t="n">
        <v>1.0</v>
      </c>
      <c r="G62" s="15">
        <f>G11+G29+G42+G47+G51+G58</f>
      </c>
      <c r="I62" s="17" t="n">
        <v>53.0</v>
      </c>
      <c r="J62" s="18" t="n">
        <v>20.0</v>
      </c>
    </row>
    <row r="63" ht="42.0" customHeight="true">
      <c r="A63" s="10" t="s">
        <v>67</v>
      </c>
      <c r="B63" s="11"/>
      <c r="C63" s="11"/>
      <c r="D63" s="11"/>
      <c r="E63" s="12" t="s">
        <v>13</v>
      </c>
      <c r="F63" s="13" t="n">
        <v>1.0</v>
      </c>
      <c r="G63" s="15">
        <f>G64+G68</f>
      </c>
      <c r="I63" s="17" t="n">
        <v>54.0</v>
      </c>
      <c r="J63" s="18" t="n">
        <v>200.0</v>
      </c>
    </row>
    <row r="64" ht="42.0" customHeight="true">
      <c r="A64" s="10"/>
      <c r="B64" s="11" t="s">
        <v>68</v>
      </c>
      <c r="C64" s="11"/>
      <c r="D64" s="11"/>
      <c r="E64" s="12" t="s">
        <v>13</v>
      </c>
      <c r="F64" s="13" t="n">
        <v>1.0</v>
      </c>
      <c r="G64" s="15">
        <f>G65</f>
      </c>
      <c r="I64" s="17" t="n">
        <v>55.0</v>
      </c>
      <c r="J64" s="18" t="n">
        <v>2.0</v>
      </c>
    </row>
    <row r="65" ht="42.0" customHeight="true">
      <c r="A65" s="10"/>
      <c r="B65" s="11"/>
      <c r="C65" s="11" t="s">
        <v>69</v>
      </c>
      <c r="D65" s="11"/>
      <c r="E65" s="12" t="s">
        <v>13</v>
      </c>
      <c r="F65" s="13" t="n">
        <v>1.0</v>
      </c>
      <c r="G65" s="15">
        <f>G66+G67</f>
      </c>
      <c r="I65" s="17" t="n">
        <v>56.0</v>
      </c>
      <c r="J65" s="18" t="n">
        <v>3.0</v>
      </c>
    </row>
    <row r="66" ht="42.0" customHeight="true">
      <c r="A66" s="10"/>
      <c r="B66" s="11"/>
      <c r="C66" s="11"/>
      <c r="D66" s="11" t="s">
        <v>70</v>
      </c>
      <c r="E66" s="12" t="s">
        <v>13</v>
      </c>
      <c r="F66" s="13" t="n">
        <v>1.0</v>
      </c>
      <c r="G66" s="16"/>
      <c r="I66" s="17" t="n">
        <v>57.0</v>
      </c>
      <c r="J66" s="18" t="n">
        <v>4.0</v>
      </c>
    </row>
    <row r="67" ht="42.0" customHeight="true">
      <c r="A67" s="10"/>
      <c r="B67" s="11"/>
      <c r="C67" s="11"/>
      <c r="D67" s="11" t="s">
        <v>71</v>
      </c>
      <c r="E67" s="12" t="s">
        <v>13</v>
      </c>
      <c r="F67" s="13" t="n">
        <v>1.0</v>
      </c>
      <c r="G67" s="16"/>
      <c r="I67" s="17" t="n">
        <v>58.0</v>
      </c>
      <c r="J67" s="18" t="n">
        <v>4.0</v>
      </c>
    </row>
    <row r="68" ht="42.0" customHeight="true">
      <c r="A68" s="10"/>
      <c r="B68" s="11" t="s">
        <v>72</v>
      </c>
      <c r="C68" s="11"/>
      <c r="D68" s="11"/>
      <c r="E68" s="12" t="s">
        <v>13</v>
      </c>
      <c r="F68" s="13" t="n">
        <v>1.0</v>
      </c>
      <c r="G68" s="16"/>
      <c r="I68" s="17" t="n">
        <v>59.0</v>
      </c>
      <c r="J68" s="18"/>
    </row>
    <row r="69" ht="42.0" customHeight="true">
      <c r="A69" s="10" t="s">
        <v>73</v>
      </c>
      <c r="B69" s="11"/>
      <c r="C69" s="11"/>
      <c r="D69" s="11"/>
      <c r="E69" s="12" t="s">
        <v>13</v>
      </c>
      <c r="F69" s="13" t="n">
        <v>1.0</v>
      </c>
      <c r="G69" s="15">
        <f>G62+G63</f>
      </c>
      <c r="I69" s="17" t="n">
        <v>60.0</v>
      </c>
      <c r="J69" s="18"/>
    </row>
    <row r="70" ht="42.0" customHeight="true">
      <c r="A70" s="10"/>
      <c r="B70" s="11" t="s">
        <v>74</v>
      </c>
      <c r="C70" s="11"/>
      <c r="D70" s="11"/>
      <c r="E70" s="12" t="s">
        <v>13</v>
      </c>
      <c r="F70" s="13" t="n">
        <v>1.0</v>
      </c>
      <c r="G70" s="16"/>
      <c r="I70" s="17" t="n">
        <v>61.0</v>
      </c>
      <c r="J70" s="18" t="n">
        <v>210.0</v>
      </c>
    </row>
    <row r="71" ht="42.0" customHeight="true">
      <c r="A71" s="10" t="s">
        <v>75</v>
      </c>
      <c r="B71" s="11"/>
      <c r="C71" s="11"/>
      <c r="D71" s="11"/>
      <c r="E71" s="12" t="s">
        <v>13</v>
      </c>
      <c r="F71" s="13" t="n">
        <v>1.0</v>
      </c>
      <c r="G71" s="15">
        <f>G62+G63+G70</f>
      </c>
      <c r="I71" s="17" t="n">
        <v>62.0</v>
      </c>
      <c r="J71" s="18"/>
    </row>
    <row r="72" ht="42.0" customHeight="true">
      <c r="A72" s="10"/>
      <c r="B72" s="11" t="s">
        <v>76</v>
      </c>
      <c r="C72" s="11"/>
      <c r="D72" s="11"/>
      <c r="E72" s="12" t="s">
        <v>13</v>
      </c>
      <c r="F72" s="13" t="n">
        <v>1.0</v>
      </c>
      <c r="G72" s="16"/>
      <c r="I72" s="17" t="n">
        <v>63.0</v>
      </c>
      <c r="J72" s="18" t="n">
        <v>220.0</v>
      </c>
    </row>
    <row r="73" ht="42.0" customHeight="true">
      <c r="A73" s="10" t="s">
        <v>77</v>
      </c>
      <c r="B73" s="11"/>
      <c r="C73" s="11"/>
      <c r="D73" s="11"/>
      <c r="E73" s="12" t="s">
        <v>13</v>
      </c>
      <c r="F73" s="13" t="n">
        <v>1.0</v>
      </c>
      <c r="G73" s="15">
        <f>G71+G72</f>
      </c>
      <c r="I73" s="17" t="n">
        <v>64.0</v>
      </c>
      <c r="J73" s="18" t="n">
        <v>30.0</v>
      </c>
    </row>
    <row r="74" ht="42.0" customHeight="true">
      <c r="A74" s="19" t="s">
        <v>78</v>
      </c>
      <c r="B74" s="20"/>
      <c r="C74" s="20"/>
      <c r="D74" s="20"/>
      <c r="E74" s="21" t="s">
        <v>79</v>
      </c>
      <c r="F74" s="22" t="s">
        <v>79</v>
      </c>
      <c r="G74" s="24">
        <f>G73</f>
      </c>
      <c r="I74" s="26" t="n">
        <v>65.0</v>
      </c>
      <c r="J74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D16"/>
    <mergeCell ref="D17"/>
    <mergeCell ref="D18"/>
    <mergeCell ref="D19"/>
    <mergeCell ref="D20"/>
    <mergeCell ref="D21"/>
    <mergeCell ref="C22:D22"/>
    <mergeCell ref="D23"/>
    <mergeCell ref="D24"/>
    <mergeCell ref="D25"/>
    <mergeCell ref="C26:D26"/>
    <mergeCell ref="D27"/>
    <mergeCell ref="D28"/>
    <mergeCell ref="B29:D29"/>
    <mergeCell ref="C30:D30"/>
    <mergeCell ref="D31"/>
    <mergeCell ref="C32:D32"/>
    <mergeCell ref="D33"/>
    <mergeCell ref="C34:D34"/>
    <mergeCell ref="D35"/>
    <mergeCell ref="D36"/>
    <mergeCell ref="D37"/>
    <mergeCell ref="D38"/>
    <mergeCell ref="D39"/>
    <mergeCell ref="D40"/>
    <mergeCell ref="D41"/>
    <mergeCell ref="B42:D42"/>
    <mergeCell ref="C43:D43"/>
    <mergeCell ref="D44"/>
    <mergeCell ref="D45"/>
    <mergeCell ref="D46"/>
    <mergeCell ref="B47:D47"/>
    <mergeCell ref="C48:D48"/>
    <mergeCell ref="D49"/>
    <mergeCell ref="D50"/>
    <mergeCell ref="B51:D51"/>
    <mergeCell ref="C52:D52"/>
    <mergeCell ref="D53"/>
    <mergeCell ref="D54"/>
    <mergeCell ref="C55:D55"/>
    <mergeCell ref="D56"/>
    <mergeCell ref="D57"/>
    <mergeCell ref="B58:D58"/>
    <mergeCell ref="C59:D59"/>
    <mergeCell ref="D60"/>
    <mergeCell ref="D61"/>
    <mergeCell ref="A62:D62"/>
    <mergeCell ref="A63:D63"/>
    <mergeCell ref="B64:D64"/>
    <mergeCell ref="C65:D65"/>
    <mergeCell ref="D66"/>
    <mergeCell ref="D67"/>
    <mergeCell ref="B68:D68"/>
    <mergeCell ref="A69:D69"/>
    <mergeCell ref="B70:D70"/>
    <mergeCell ref="A71:D71"/>
    <mergeCell ref="B72:D72"/>
    <mergeCell ref="A73:D73"/>
    <mergeCell ref="A74:D74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2025-07-09T08:14:37Z</dcterms:created>
  <dc:creator>Apache POI</dc:creator>
</cp:coreProperties>
</file>